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1"/>
  </bookViews>
  <sheets>
    <sheet name="2017" sheetId="1" r:id="rId1"/>
    <sheet name="2018-2019" sheetId="2" r:id="rId2"/>
  </sheets>
  <definedNames>
    <definedName name="_xlnm.Print_Area" localSheetId="0">'2017'!$A$1:$C$33</definedName>
    <definedName name="_xlnm.Print_Area" localSheetId="1">'2018-2019'!$A$1:$D$36</definedName>
  </definedNames>
  <calcPr fullCalcOnLoad="1"/>
</workbook>
</file>

<file path=xl/sharedStrings.xml><?xml version="1.0" encoding="utf-8"?>
<sst xmlns="http://schemas.openxmlformats.org/spreadsheetml/2006/main" count="125" uniqueCount="66">
  <si>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</si>
  <si>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</si>
  <si>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</si>
  <si>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</si>
  <si>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</si>
  <si>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</si>
  <si>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</si>
  <si>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</si>
  <si>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</si>
  <si>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Приложение № 1</t>
  </si>
  <si>
    <t>Приложение № 2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</si>
  <si>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</si>
  <si>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182 1 05 01010 01 0000 110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</si>
  <si>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</si>
  <si>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</si>
  <si>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</si>
  <si>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</si>
  <si>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</si>
  <si>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</si>
  <si>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</si>
  <si>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</si>
  <si>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</si>
  <si>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</si>
  <si>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</si>
  <si>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</si>
  <si>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</si>
  <si>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</si>
  <si>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</si>
  <si>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</si>
  <si>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</si>
  <si>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</si>
  <si>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</si>
  <si>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</si>
  <si>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916 2 02 03027 03 0200 151</t>
  </si>
  <si>
    <t>ИТОГО</t>
  </si>
  <si>
    <t>Наименование  доходов</t>
  </si>
  <si>
    <t>Код доходов</t>
  </si>
  <si>
    <t>180 1 05 01050 01 0000 110</t>
  </si>
  <si>
    <t>Минимальный налог, зачисляемый в бюджеты субъектов Российской Федерации</t>
  </si>
  <si>
    <t>000 1 05 01050 00 0000 110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</si>
  <si>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</si>
  <si>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</si>
  <si>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</si>
  <si>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182 1 05 01020 01 0000 110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</si>
  <si>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</si>
  <si>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</si>
  <si>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</si>
  <si>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</si>
  <si>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</si>
  <si>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 xml:space="preserve">ДОХОДЫ МЕСТНОГО БЮДЖЕТА ВНУТРИГОРОДСКОГО МУНИЦИПАЛЬНОГО ОБРАЗОВАНИЯ САНКТ-ПЕТЕРБУРГА                                      МУНИЦИПАЛЬНОГО ОКРУГА ПАРНАС НА 2017 ГОД </t>
  </si>
  <si>
    <t>2017 г. Сумма (тыс.руб.)</t>
  </si>
  <si>
    <t>2018 г.                    Сумма (тыс.руб.)</t>
  </si>
  <si>
    <t>2019 г.                   Сумма (тыс.руб.)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</si>
  <si>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</si>
  <si>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</si>
  <si>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ДОХОДЫ МЕСТНОГО БЮДЖЕТА ВНУТРИГОРОДСКОГО МУНИЦИПАЛЬНОГО ОБРАЗОВАНИЯ  САНКТ-ПЕТЕРБУРГА МУНИЦИПАЛЬНОГО ОКРУГА ПАРНАС НА ПЛАНОВЫЙ ПЕРИОД 2018 - 2019  ГОДОВ</t>
  </si>
  <si>
    <t>182 1 05 01050 01 0000 110</t>
  </si>
  <si>
    <t>000 2 02 30000 00 0000 151</t>
  </si>
  <si>
    <t>000 2 02 30024 00 0000 151</t>
  </si>
  <si>
    <t>000 2 02 30024 03 0000 151</t>
  </si>
  <si>
    <t>916 2 02 30024 03 0100 151</t>
  </si>
  <si>
    <t>916 2 02 30024 03 0200 151</t>
  </si>
  <si>
    <t>000 2 02 30027 03 0000 151</t>
  </si>
  <si>
    <t>916 2 02 30027 03 0100 151</t>
  </si>
  <si>
    <t>916 2 02 30027 03 0200 151</t>
  </si>
  <si>
    <t>к Решению МС МО Парнас № 23/1 от 15.12.2016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</si>
</sst>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0.00&quot;р.&quot;;\-#\ ##0.00&quot;р.&quot;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2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2" xfId="43" applyNumberFormat="1" applyFont="1" applyFill="1" applyBorder="1" applyAlignment="1">
      <alignment horizontal="right" wrapText="1"/>
    </xf>
    <xf numFmtId="2" fontId="1" fillId="0" borderId="12" xfId="43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2" fontId="4" fillId="0" borderId="12" xfId="0" applyNumberFormat="1" applyFont="1" applyFill="1" applyBorder="1" applyAlignment="1">
      <alignment horizontal="right" wrapText="1"/>
    </xf>
    <xf numFmtId="2" fontId="1" fillId="0" borderId="12" xfId="0" applyNumberFormat="1" applyFont="1" applyFill="1" applyBorder="1" applyAlignment="1">
      <alignment horizontal="right" wrapText="1"/>
    </xf>
    <xf numFmtId="2" fontId="4" fillId="0" borderId="13" xfId="43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5" fillId="0" borderId="12" xfId="0" applyFont="1" applyBorder="1" applyAlignment="1">
      <alignment/>
    </xf>
    <xf numFmtId="0" fontId="1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4" fillId="0" borderId="19" xfId="43" applyNumberFormat="1" applyFont="1" applyFill="1" applyBorder="1" applyAlignment="1">
      <alignment horizontal="right" wrapText="1"/>
    </xf>
    <xf numFmtId="2" fontId="1" fillId="0" borderId="20" xfId="43" applyNumberFormat="1" applyFont="1" applyFill="1" applyBorder="1" applyAlignment="1">
      <alignment horizontal="right" wrapText="1"/>
    </xf>
    <xf numFmtId="0" fontId="0" fillId="0" borderId="21" xfId="0" applyBorder="1" applyAlignment="1">
      <alignment/>
    </xf>
    <xf numFmtId="0" fontId="3" fillId="0" borderId="21" xfId="0" applyFont="1" applyFill="1" applyBorder="1" applyAlignment="1">
      <alignment wrapText="1"/>
    </xf>
    <xf numFmtId="2" fontId="5" fillId="0" borderId="10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2" fontId="1" fillId="0" borderId="17" xfId="43" applyNumberFormat="1" applyFont="1" applyFill="1" applyBorder="1" applyAlignment="1">
      <alignment horizontal="right" wrapText="1"/>
    </xf>
    <xf numFmtId="2" fontId="0" fillId="0" borderId="12" xfId="0" applyNumberFormat="1" applyBorder="1" applyAlignment="1">
      <alignment/>
    </xf>
    <xf numFmtId="2" fontId="5" fillId="0" borderId="12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0" fontId="1" fillId="0" borderId="20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zoomScalePageLayoutView="0" workbookViewId="0" topLeftCell="A19">
      <selection activeCell="C25" sqref="C25"/>
    </sheetView>
  </sheetViews>
  <sheetFormatPr defaultColWidth="9.140625" defaultRowHeight="12.75"/>
  <cols>
    <col min="1" max="1" width="24.8515625" style="0" customWidth="1"/>
    <col min="2" max="2" width="96.57421875" style="0" customWidth="1"/>
    <col min="3" max="3" width="13.8515625" style="0" customWidth="1"/>
    <col min="5" max="5" width="10.7109375" style="0" bestFit="1" customWidth="1"/>
  </cols>
  <sheetData>
    <row r="1" spans="2:5" ht="12.75">
      <c r="B1" s="38" t="s">
        <v>9</v>
      </c>
      <c r="C1" s="39"/>
      <c r="D1" s="1"/>
      <c r="E1" s="1"/>
    </row>
    <row r="2" spans="2:5" ht="12.75">
      <c r="B2" s="38" t="s">
        <v>65</v>
      </c>
      <c r="C2" s="39"/>
      <c r="D2" s="1"/>
      <c r="E2" s="1"/>
    </row>
    <row r="3" spans="2:5" ht="12.75">
      <c r="B3" s="2"/>
      <c r="C3" s="1"/>
      <c r="D3" s="1"/>
      <c r="E3" s="1"/>
    </row>
    <row r="4" spans="1:3" ht="29.25" customHeight="1">
      <c r="A4" s="36" t="s">
        <v>49</v>
      </c>
      <c r="B4" s="37"/>
      <c r="C4" s="37"/>
    </row>
    <row r="5" ht="13.5" thickBot="1"/>
    <row r="6" spans="1:3" ht="42" customHeight="1" thickBot="1">
      <c r="A6" s="3" t="s">
        <v>36</v>
      </c>
      <c r="B6" s="4" t="s">
        <v>35</v>
      </c>
      <c r="C6" s="3" t="s">
        <v>50</v>
      </c>
    </row>
    <row r="7" spans="1:3" ht="15.75" customHeight="1">
      <c r="A7" s="14" t="s">
        <v>16</v>
      </c>
      <c r="B7" s="11" t="s">
        <v>0</v>
      </c>
      <c r="C7" s="10">
        <f>C8+C20</f>
        <v>91190.69999999998</v>
      </c>
    </row>
    <row r="8" spans="1:3" ht="15.75" customHeight="1">
      <c r="A8" s="15" t="s">
        <v>17</v>
      </c>
      <c r="B8" s="12" t="s">
        <v>1</v>
      </c>
      <c r="C8" s="5">
        <f>C9+C16+C18</f>
        <v>90236.79999999999</v>
      </c>
    </row>
    <row r="9" spans="1:3" ht="15.75" customHeight="1">
      <c r="A9" s="15" t="s">
        <v>15</v>
      </c>
      <c r="B9" s="12" t="s">
        <v>2</v>
      </c>
      <c r="C9" s="5">
        <f>C10+C12+C14</f>
        <v>63902.9</v>
      </c>
    </row>
    <row r="10" spans="1:3" ht="15.75" customHeight="1">
      <c r="A10" s="15" t="s">
        <v>25</v>
      </c>
      <c r="B10" s="12" t="s">
        <v>8</v>
      </c>
      <c r="C10" s="5">
        <f>C11</f>
        <v>47344.5</v>
      </c>
    </row>
    <row r="11" spans="1:3" ht="15.75" customHeight="1">
      <c r="A11" s="16" t="s">
        <v>12</v>
      </c>
      <c r="B11" s="13" t="s">
        <v>8</v>
      </c>
      <c r="C11" s="6">
        <v>47344.5</v>
      </c>
    </row>
    <row r="12" spans="1:3" ht="27.75" customHeight="1">
      <c r="A12" s="15" t="s">
        <v>26</v>
      </c>
      <c r="B12" s="12" t="s">
        <v>3</v>
      </c>
      <c r="C12" s="5">
        <f>C13</f>
        <v>13092.4</v>
      </c>
    </row>
    <row r="13" spans="1:3" ht="29.25" customHeight="1">
      <c r="A13" s="16" t="s">
        <v>43</v>
      </c>
      <c r="B13" s="13" t="s">
        <v>3</v>
      </c>
      <c r="C13" s="6">
        <v>13092.4</v>
      </c>
    </row>
    <row r="14" spans="1:3" ht="16.5" customHeight="1">
      <c r="A14" s="15" t="s">
        <v>39</v>
      </c>
      <c r="B14" s="12" t="s">
        <v>38</v>
      </c>
      <c r="C14" s="5">
        <f>C15</f>
        <v>3466</v>
      </c>
    </row>
    <row r="15" spans="1:3" ht="18.75" customHeight="1">
      <c r="A15" s="16" t="s">
        <v>56</v>
      </c>
      <c r="B15" s="13" t="s">
        <v>38</v>
      </c>
      <c r="C15" s="6">
        <v>3466</v>
      </c>
    </row>
    <row r="16" spans="1:3" ht="15.75" customHeight="1">
      <c r="A16" s="15" t="s">
        <v>18</v>
      </c>
      <c r="B16" s="12" t="s">
        <v>4</v>
      </c>
      <c r="C16" s="5">
        <f>C17</f>
        <v>25955</v>
      </c>
    </row>
    <row r="17" spans="1:3" ht="15.75" customHeight="1">
      <c r="A17" s="16" t="s">
        <v>13</v>
      </c>
      <c r="B17" s="13" t="s">
        <v>4</v>
      </c>
      <c r="C17" s="6">
        <v>25955</v>
      </c>
    </row>
    <row r="18" spans="1:3" ht="15.75" customHeight="1">
      <c r="A18" s="15" t="s">
        <v>41</v>
      </c>
      <c r="B18" s="12" t="s">
        <v>40</v>
      </c>
      <c r="C18" s="5">
        <f>C19</f>
        <v>378.9</v>
      </c>
    </row>
    <row r="19" spans="1:3" ht="25.5" customHeight="1">
      <c r="A19" s="16" t="s">
        <v>42</v>
      </c>
      <c r="B19" s="13" t="s">
        <v>54</v>
      </c>
      <c r="C19" s="6">
        <v>378.9</v>
      </c>
    </row>
    <row r="20" spans="1:3" ht="21.75" customHeight="1">
      <c r="A20" s="15" t="s">
        <v>27</v>
      </c>
      <c r="B20" s="11" t="s">
        <v>5</v>
      </c>
      <c r="C20" s="5">
        <f>C21+C22</f>
        <v>953.9</v>
      </c>
    </row>
    <row r="21" spans="1:3" ht="30" customHeight="1">
      <c r="A21" s="16" t="s">
        <v>28</v>
      </c>
      <c r="B21" s="13" t="s">
        <v>19</v>
      </c>
      <c r="C21" s="6">
        <v>453.9</v>
      </c>
    </row>
    <row r="22" spans="1:3" ht="21" customHeight="1">
      <c r="A22" s="15" t="s">
        <v>29</v>
      </c>
      <c r="B22" s="12" t="s">
        <v>20</v>
      </c>
      <c r="C22" s="5">
        <f>C23</f>
        <v>500</v>
      </c>
    </row>
    <row r="23" spans="1:3" ht="45" customHeight="1">
      <c r="A23" s="15" t="s">
        <v>30</v>
      </c>
      <c r="B23" s="12" t="s">
        <v>53</v>
      </c>
      <c r="C23" s="24">
        <f>C24</f>
        <v>500</v>
      </c>
    </row>
    <row r="24" spans="1:3" ht="24.75" customHeight="1">
      <c r="A24" s="16" t="s">
        <v>14</v>
      </c>
      <c r="B24" s="13" t="s">
        <v>11</v>
      </c>
      <c r="C24" s="31">
        <v>500</v>
      </c>
    </row>
    <row r="25" spans="1:3" ht="15.75" customHeight="1">
      <c r="A25" s="15" t="s">
        <v>57</v>
      </c>
      <c r="B25" s="12" t="s">
        <v>46</v>
      </c>
      <c r="C25" s="21">
        <f>C26+C30</f>
        <v>21520.7</v>
      </c>
    </row>
    <row r="26" spans="1:7" ht="15.75" customHeight="1">
      <c r="A26" s="15" t="s">
        <v>58</v>
      </c>
      <c r="B26" s="12" t="s">
        <v>21</v>
      </c>
      <c r="C26" s="21">
        <f>C27</f>
        <v>3436.3</v>
      </c>
      <c r="G26" s="18"/>
    </row>
    <row r="27" spans="1:3" ht="32.25" customHeight="1">
      <c r="A27" s="16" t="s">
        <v>59</v>
      </c>
      <c r="B27" s="13" t="s">
        <v>48</v>
      </c>
      <c r="C27" s="19">
        <f>C28+C29</f>
        <v>3436.3</v>
      </c>
    </row>
    <row r="28" spans="1:3" ht="42.75" customHeight="1">
      <c r="A28" s="16" t="s">
        <v>60</v>
      </c>
      <c r="B28" s="13" t="s">
        <v>44</v>
      </c>
      <c r="C28" s="19">
        <v>3429.8</v>
      </c>
    </row>
    <row r="29" spans="1:3" ht="57.75" customHeight="1">
      <c r="A29" s="16" t="s">
        <v>61</v>
      </c>
      <c r="B29" s="13" t="s">
        <v>45</v>
      </c>
      <c r="C29" s="19">
        <v>6.5</v>
      </c>
    </row>
    <row r="30" spans="1:3" ht="40.5" customHeight="1">
      <c r="A30" s="15" t="s">
        <v>62</v>
      </c>
      <c r="B30" s="12" t="s">
        <v>47</v>
      </c>
      <c r="C30" s="21">
        <f>C31+C32</f>
        <v>18084.4</v>
      </c>
    </row>
    <row r="31" spans="1:3" ht="26.25">
      <c r="A31" s="16" t="s">
        <v>63</v>
      </c>
      <c r="B31" s="17" t="s">
        <v>23</v>
      </c>
      <c r="C31" s="19">
        <v>12282.8</v>
      </c>
    </row>
    <row r="32" spans="1:3" ht="27" thickBot="1">
      <c r="A32" s="22" t="s">
        <v>64</v>
      </c>
      <c r="B32" s="23" t="s">
        <v>24</v>
      </c>
      <c r="C32" s="20">
        <v>5801.6</v>
      </c>
    </row>
    <row r="33" spans="1:3" ht="13.5" thickBot="1">
      <c r="A33" s="26"/>
      <c r="B33" s="30" t="s">
        <v>34</v>
      </c>
      <c r="C33" s="28">
        <f>C7+C25</f>
        <v>112711.39999999998</v>
      </c>
    </row>
  </sheetData>
  <sheetProtection/>
  <mergeCells count="3">
    <mergeCell ref="A4:C4"/>
    <mergeCell ref="B1:C1"/>
    <mergeCell ref="B2:C2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9">
      <selection activeCell="D22" sqref="D22"/>
    </sheetView>
  </sheetViews>
  <sheetFormatPr defaultColWidth="9.140625" defaultRowHeight="12.75"/>
  <cols>
    <col min="1" max="1" width="24.421875" style="0" customWidth="1"/>
    <col min="2" max="2" width="82.57421875" style="0" customWidth="1"/>
    <col min="3" max="4" width="12.57421875" style="0" customWidth="1"/>
    <col min="5" max="5" width="10.7109375" style="0" bestFit="1" customWidth="1"/>
  </cols>
  <sheetData>
    <row r="1" spans="2:5" ht="12.75">
      <c r="B1" s="38" t="s">
        <v>10</v>
      </c>
      <c r="C1" s="39"/>
      <c r="D1" s="1"/>
      <c r="E1" s="1"/>
    </row>
    <row r="2" spans="2:5" ht="12.75">
      <c r="B2" s="38" t="s">
        <v>65</v>
      </c>
      <c r="C2" s="39"/>
      <c r="D2" s="1"/>
      <c r="E2" s="1"/>
    </row>
    <row r="3" spans="2:5" ht="12.75">
      <c r="B3" s="2"/>
      <c r="C3" s="1"/>
      <c r="D3" s="1"/>
      <c r="E3" s="1"/>
    </row>
    <row r="4" spans="1:3" ht="29.25" customHeight="1">
      <c r="A4" s="36" t="s">
        <v>55</v>
      </c>
      <c r="B4" s="37"/>
      <c r="C4" s="37"/>
    </row>
    <row r="5" ht="13.5" thickBot="1">
      <c r="D5" s="7"/>
    </row>
    <row r="6" spans="1:4" ht="45.75" thickBot="1">
      <c r="A6" s="3" t="s">
        <v>36</v>
      </c>
      <c r="B6" s="4" t="s">
        <v>35</v>
      </c>
      <c r="C6" s="3" t="s">
        <v>51</v>
      </c>
      <c r="D6" s="3" t="s">
        <v>52</v>
      </c>
    </row>
    <row r="7" spans="1:4" ht="15" customHeight="1">
      <c r="A7" s="14" t="s">
        <v>16</v>
      </c>
      <c r="B7" s="11" t="s">
        <v>0</v>
      </c>
      <c r="C7" s="10">
        <f>C8+C20</f>
        <v>85933.98999999999</v>
      </c>
      <c r="D7" s="10">
        <f>D8+D20</f>
        <v>91108.10999999999</v>
      </c>
    </row>
    <row r="8" spans="1:4" ht="15" customHeight="1">
      <c r="A8" s="15" t="s">
        <v>17</v>
      </c>
      <c r="B8" s="12" t="s">
        <v>1</v>
      </c>
      <c r="C8" s="5">
        <f>C9+C16+C18</f>
        <v>84480.09</v>
      </c>
      <c r="D8" s="5">
        <f>D9+D16+D18</f>
        <v>89654.20999999999</v>
      </c>
    </row>
    <row r="9" spans="1:4" ht="18" customHeight="1">
      <c r="A9" s="15" t="s">
        <v>15</v>
      </c>
      <c r="B9" s="12" t="s">
        <v>2</v>
      </c>
      <c r="C9" s="5">
        <f>C10+C12+C14</f>
        <v>52917.66</v>
      </c>
      <c r="D9" s="5">
        <f>D10+D12+D14</f>
        <v>56555.31</v>
      </c>
    </row>
    <row r="10" spans="1:4" ht="15.75" customHeight="1">
      <c r="A10" s="15" t="s">
        <v>25</v>
      </c>
      <c r="B10" s="12" t="s">
        <v>8</v>
      </c>
      <c r="C10" s="8">
        <f>C11</f>
        <v>38150.26</v>
      </c>
      <c r="D10" s="8">
        <f>D11</f>
        <v>40696.56</v>
      </c>
    </row>
    <row r="11" spans="1:4" ht="15.75" customHeight="1">
      <c r="A11" s="16" t="s">
        <v>12</v>
      </c>
      <c r="B11" s="13" t="s">
        <v>8</v>
      </c>
      <c r="C11" s="9">
        <v>38150.26</v>
      </c>
      <c r="D11" s="9">
        <v>40696.56</v>
      </c>
    </row>
    <row r="12" spans="1:4" ht="27.75" customHeight="1">
      <c r="A12" s="15" t="s">
        <v>26</v>
      </c>
      <c r="B12" s="12" t="s">
        <v>3</v>
      </c>
      <c r="C12" s="8">
        <f>C13</f>
        <v>10666.1</v>
      </c>
      <c r="D12" s="8">
        <f>D13</f>
        <v>11454.36</v>
      </c>
    </row>
    <row r="13" spans="1:4" ht="27" customHeight="1">
      <c r="A13" s="16" t="s">
        <v>43</v>
      </c>
      <c r="B13" s="13" t="s">
        <v>3</v>
      </c>
      <c r="C13" s="9">
        <v>10666.1</v>
      </c>
      <c r="D13" s="9">
        <v>11454.36</v>
      </c>
    </row>
    <row r="14" spans="1:4" ht="15.75" customHeight="1">
      <c r="A14" s="15" t="s">
        <v>39</v>
      </c>
      <c r="B14" s="12" t="s">
        <v>38</v>
      </c>
      <c r="C14" s="5">
        <f>C15</f>
        <v>4101.3</v>
      </c>
      <c r="D14" s="5">
        <f>D15</f>
        <v>4404.39</v>
      </c>
    </row>
    <row r="15" spans="1:4" ht="16.5" customHeight="1">
      <c r="A15" s="16" t="s">
        <v>37</v>
      </c>
      <c r="B15" s="13" t="s">
        <v>38</v>
      </c>
      <c r="C15" s="6">
        <v>4101.3</v>
      </c>
      <c r="D15" s="9">
        <v>4404.39</v>
      </c>
    </row>
    <row r="16" spans="1:4" ht="15">
      <c r="A16" s="15" t="s">
        <v>18</v>
      </c>
      <c r="B16" s="12" t="s">
        <v>4</v>
      </c>
      <c r="C16" s="5">
        <f>C17</f>
        <v>31162.98</v>
      </c>
      <c r="D16" s="5">
        <f>D17</f>
        <v>32690</v>
      </c>
    </row>
    <row r="17" spans="1:4" ht="16.5" customHeight="1">
      <c r="A17" s="16" t="s">
        <v>13</v>
      </c>
      <c r="B17" s="13" t="s">
        <v>4</v>
      </c>
      <c r="C17" s="6">
        <v>31162.98</v>
      </c>
      <c r="D17" s="6">
        <v>32690</v>
      </c>
    </row>
    <row r="18" spans="1:4" ht="16.5" customHeight="1">
      <c r="A18" s="15" t="s">
        <v>41</v>
      </c>
      <c r="B18" s="12" t="s">
        <v>40</v>
      </c>
      <c r="C18" s="5">
        <f>C19</f>
        <v>399.45</v>
      </c>
      <c r="D18" s="5">
        <f>D19</f>
        <v>408.9</v>
      </c>
    </row>
    <row r="19" spans="1:4" ht="16.5" customHeight="1">
      <c r="A19" s="16" t="s">
        <v>42</v>
      </c>
      <c r="B19" s="13" t="s">
        <v>54</v>
      </c>
      <c r="C19" s="6">
        <v>399.45</v>
      </c>
      <c r="D19" s="6">
        <v>408.9</v>
      </c>
    </row>
    <row r="20" spans="1:4" ht="15.75" customHeight="1">
      <c r="A20" s="15" t="s">
        <v>27</v>
      </c>
      <c r="B20" s="11" t="s">
        <v>5</v>
      </c>
      <c r="C20" s="5">
        <f>C21+C22</f>
        <v>1453.9</v>
      </c>
      <c r="D20" s="5">
        <f>D21+D22</f>
        <v>1453.9</v>
      </c>
    </row>
    <row r="21" spans="1:4" ht="43.5" customHeight="1">
      <c r="A21" s="16" t="s">
        <v>28</v>
      </c>
      <c r="B21" s="13" t="s">
        <v>19</v>
      </c>
      <c r="C21" s="6">
        <v>453.9</v>
      </c>
      <c r="D21" s="6">
        <v>453.9</v>
      </c>
    </row>
    <row r="22" spans="1:4" ht="16.5" customHeight="1">
      <c r="A22" s="15" t="s">
        <v>29</v>
      </c>
      <c r="B22" s="12" t="s">
        <v>20</v>
      </c>
      <c r="C22" s="5">
        <f>C23</f>
        <v>1000</v>
      </c>
      <c r="D22" s="5">
        <f>D23</f>
        <v>1000</v>
      </c>
    </row>
    <row r="23" spans="1:4" ht="39.75" customHeight="1">
      <c r="A23" s="15" t="s">
        <v>30</v>
      </c>
      <c r="B23" s="12" t="s">
        <v>53</v>
      </c>
      <c r="C23" s="5">
        <f>C24</f>
        <v>1000</v>
      </c>
      <c r="D23" s="5">
        <f>D24</f>
        <v>1000</v>
      </c>
    </row>
    <row r="24" spans="1:4" ht="29.25" customHeight="1">
      <c r="A24" s="16" t="s">
        <v>14</v>
      </c>
      <c r="B24" s="13" t="s">
        <v>11</v>
      </c>
      <c r="C24" s="25">
        <v>1000</v>
      </c>
      <c r="D24" s="6">
        <v>1000</v>
      </c>
    </row>
    <row r="25" spans="1:4" ht="15">
      <c r="A25" s="15" t="s">
        <v>31</v>
      </c>
      <c r="B25" s="12" t="s">
        <v>6</v>
      </c>
      <c r="C25" s="33">
        <f>C26</f>
        <v>23289.6</v>
      </c>
      <c r="D25" s="33">
        <f>D26</f>
        <v>25224.699999999997</v>
      </c>
    </row>
    <row r="26" spans="1:4" ht="26.25">
      <c r="A26" s="15" t="s">
        <v>32</v>
      </c>
      <c r="B26" s="12" t="s">
        <v>7</v>
      </c>
      <c r="C26" s="33">
        <f>C27</f>
        <v>23289.6</v>
      </c>
      <c r="D26" s="33">
        <f>D27</f>
        <v>25224.699999999997</v>
      </c>
    </row>
    <row r="27" spans="1:4" ht="14.25" customHeight="1">
      <c r="A27" s="15" t="s">
        <v>57</v>
      </c>
      <c r="B27" s="12" t="s">
        <v>46</v>
      </c>
      <c r="C27" s="33">
        <f>C28+C32</f>
        <v>23289.6</v>
      </c>
      <c r="D27" s="33">
        <f>D28+D32</f>
        <v>25224.699999999997</v>
      </c>
    </row>
    <row r="28" spans="1:4" ht="26.25">
      <c r="A28" s="15" t="s">
        <v>58</v>
      </c>
      <c r="B28" s="12" t="s">
        <v>21</v>
      </c>
      <c r="C28" s="33">
        <f>C29</f>
        <v>3939.5</v>
      </c>
      <c r="D28" s="33">
        <f>D29</f>
        <v>4331.1</v>
      </c>
    </row>
    <row r="29" spans="1:4" ht="26.25">
      <c r="A29" s="16" t="s">
        <v>59</v>
      </c>
      <c r="B29" s="13" t="s">
        <v>48</v>
      </c>
      <c r="C29" s="32">
        <f>C30+C31</f>
        <v>3939.5</v>
      </c>
      <c r="D29" s="32">
        <f>D30+D31</f>
        <v>4331.1</v>
      </c>
    </row>
    <row r="30" spans="1:4" ht="41.25" customHeight="1">
      <c r="A30" s="16" t="s">
        <v>60</v>
      </c>
      <c r="B30" s="13" t="s">
        <v>44</v>
      </c>
      <c r="C30" s="32">
        <v>3932.5</v>
      </c>
      <c r="D30" s="32">
        <v>4323.6</v>
      </c>
    </row>
    <row r="31" spans="1:4" ht="54.75" customHeight="1">
      <c r="A31" s="16" t="s">
        <v>61</v>
      </c>
      <c r="B31" s="13" t="s">
        <v>45</v>
      </c>
      <c r="C31" s="32">
        <v>7</v>
      </c>
      <c r="D31" s="32">
        <v>7.5</v>
      </c>
    </row>
    <row r="32" spans="1:4" ht="27" customHeight="1">
      <c r="A32" s="15" t="s">
        <v>62</v>
      </c>
      <c r="B32" s="12" t="s">
        <v>22</v>
      </c>
      <c r="C32" s="33">
        <f>C33</f>
        <v>19350.1</v>
      </c>
      <c r="D32" s="33">
        <f>D33</f>
        <v>20893.6</v>
      </c>
    </row>
    <row r="33" spans="1:4" ht="38.25" customHeight="1">
      <c r="A33" s="16" t="s">
        <v>63</v>
      </c>
      <c r="B33" s="12" t="s">
        <v>47</v>
      </c>
      <c r="C33" s="33">
        <f>C34+C35</f>
        <v>19350.1</v>
      </c>
      <c r="D33" s="33">
        <f>D34+D35</f>
        <v>20893.6</v>
      </c>
    </row>
    <row r="34" spans="1:4" ht="26.25">
      <c r="A34" s="16" t="s">
        <v>64</v>
      </c>
      <c r="B34" s="17" t="s">
        <v>23</v>
      </c>
      <c r="C34" s="32">
        <v>13142.2</v>
      </c>
      <c r="D34" s="32">
        <v>14048.6</v>
      </c>
    </row>
    <row r="35" spans="1:4" ht="27" thickBot="1">
      <c r="A35" s="35" t="s">
        <v>33</v>
      </c>
      <c r="B35" s="23" t="s">
        <v>24</v>
      </c>
      <c r="C35" s="34">
        <v>6207.9</v>
      </c>
      <c r="D35" s="34">
        <v>6845</v>
      </c>
    </row>
    <row r="36" spans="1:4" ht="19.5" customHeight="1" thickBot="1">
      <c r="A36" s="26"/>
      <c r="B36" s="27" t="s">
        <v>34</v>
      </c>
      <c r="C36" s="28">
        <f>C7+C25</f>
        <v>109223.59</v>
      </c>
      <c r="D36" s="29">
        <f>D7+D25</f>
        <v>116332.80999999998</v>
      </c>
    </row>
  </sheetData>
  <sheetProtection/>
  <mergeCells count="3">
    <mergeCell ref="B1:C1"/>
    <mergeCell ref="B2:C2"/>
    <mergeCell ref="A4:C4"/>
  </mergeCells>
  <printOptions/>
  <pageMargins left="0.25" right="0.25" top="0.75" bottom="0.75" header="0.3" footer="0.3"/>
  <pageSetup horizontalDpi="600" verticalDpi="600" orientation="portrait" paperSize="9" scale="74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2016-10-21T07:20:50Z</cp:lastPrinted>
  <dcterms:created xsi:type="dcterms:W3CDTF">2013-01-29T06:23:41Z</dcterms:created>
  <dcterms:modified xsi:type="dcterms:W3CDTF">2017-01-25T11:59:07Z</dcterms:modified>
  <cp:category/>
  <cp:version/>
  <cp:contentType/>
  <cp:contentStatus/>
</cp:coreProperties>
</file>